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28\Desktop\Наташа\АУКЦИОНЫ 2017\"/>
    </mc:Choice>
  </mc:AlternateContent>
  <bookViews>
    <workbookView xWindow="0" yWindow="0" windowWidth="15360" windowHeight="8160"/>
  </bookViews>
  <sheets>
    <sheet name="Лист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E9" i="2" l="1"/>
  <c r="G9" i="2" s="1"/>
  <c r="G5" i="2"/>
  <c r="F5" i="2"/>
  <c r="E8" i="2"/>
  <c r="G8" i="2" s="1"/>
  <c r="F7" i="2"/>
  <c r="E7" i="2"/>
  <c r="G7" i="2" s="1"/>
  <c r="E6" i="2"/>
  <c r="F9" i="2" l="1"/>
  <c r="F8" i="2"/>
  <c r="F6" i="2"/>
  <c r="G4" i="2"/>
  <c r="F4" i="2"/>
  <c r="G6" i="2" l="1"/>
</calcChain>
</file>

<file path=xl/sharedStrings.xml><?xml version="1.0" encoding="utf-8"?>
<sst xmlns="http://schemas.openxmlformats.org/spreadsheetml/2006/main" count="25" uniqueCount="24">
  <si>
    <t>№ лота</t>
  </si>
  <si>
    <t>Предмет аукциона</t>
  </si>
  <si>
    <t xml:space="preserve">Сумма задатка, вносимого для участия в аукционе </t>
  </si>
  <si>
    <t>Ограничения и обременения</t>
  </si>
  <si>
    <t>Площадь земельного участка, кв.м.</t>
  </si>
  <si>
    <t>«Шаг аукциона»который остается неизменным на протяжении всего аукциона</t>
  </si>
  <si>
    <t>Кад.стоимость</t>
  </si>
  <si>
    <t>Местоположение земельного участка в Сортавальском районе</t>
  </si>
  <si>
    <t>Начальная цена предмета аукциона на право заключения договора аренды земельного участка: начальный размер годовой арендной платы, руб.</t>
  </si>
  <si>
    <t>г.Сортавала, ул.Холмистая</t>
  </si>
  <si>
    <t>Право заключения договора аренды земельного участка  из земель населенных пунктов, имеющего кадастровый номер 10:07:0010316:9,  разрешенное использование:для индивидуальной жилой застройки (индивидуальные жилые дома без встроенно-пристроенных помещений делового, культурного и обслуживающего назначения).</t>
  </si>
  <si>
    <t>Право заключения договора аренды земельного участка  из земель населенных пунктов, имеющего кадастровый номер 10:07:0062204:121,  разрешенное использование: индивидуальное жилищное строительство.</t>
  </si>
  <si>
    <t>Хаапалампинское сельское поселение, п.Вуорио</t>
  </si>
  <si>
    <t>ограничения в связи с частичным расположением в охранной зоне ВЛ  10 кВ</t>
  </si>
  <si>
    <t>Право заключения договора аренды земельного участка  из земель населенных пунктов, имеющего кадастровый номер 10:07:0030602:69,  разрешенное использование: Производственные, в том числе сельскохозяйственные, и складские объекты, а также объекты коммунального хозяйства, не требующие установления санитарно-защитной зоны более 100 м., территориальная зона – П1.4. Производственная подзона размещения объектов IV-го класса санитарной опасности.</t>
  </si>
  <si>
    <t>Кааламское сельское поселение, п. Кааламо, м. Ханнуккаланмяки.</t>
  </si>
  <si>
    <t>г.Сортавала, ул.Энергетиков</t>
  </si>
  <si>
    <t>Продажа  земельного участка  из земель населенных пунктов, имеющего кадастровый номер 10:07:0010312:230,  разрешенное использование:для индивидуальной жилой застройки (индивидуальные жилые дома без встроенно-пристроенных помещений делового, культурного и обслуживающего назначения). Территориальная зона Ж-3. Зона индивидуальной жилой застройки.</t>
  </si>
  <si>
    <t>Продажа  земельного участка  из земель населенных пунктов, имеющего кадастровый номер 10:07:0010312:229,  разрешенное использование:для индивидуальной жилой застройки (индивидуальные жилые дома без встроенно-пристроенных помещений делового, культурного и обслуживающего назначения). Территориальная зона Ж-3. Зона индивидуальной жилой застройки.</t>
  </si>
  <si>
    <t>Право заключения договора аренды земельного участка  из земель населенных пунктов, имеющего кадастровый номер 10:10:0080401:57,  разрешенное использование: индивидуальные жилые дома с встроенно-пристроенными помещениями делового, культурного и обслуживающего назначения). Территориальная зона Ж-3. Зона индивидуальной жилой застройки.</t>
  </si>
  <si>
    <t>г.Сортавала, д.Красная горка</t>
  </si>
  <si>
    <t>ограничения в связи с расположением в прибрежной защитной полосе и водоохранной зоне Ладожского озера</t>
  </si>
  <si>
    <t>ограничения в связи с расположением земельного участка в проектируемом 1-м поясе санитарной охраны источников питьевой воды, а так же с частичным расположением в охранной зоне ВЛ  10 кВ</t>
  </si>
  <si>
    <t>1.5. Перечень земельных участков на аукцион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</si>
</sst>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textRotation="90" wrapText="1"/>
    </xf>
    <xf numFmtId="14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zoomScale="90" zoomScaleNormal="90" workbookViewId="0">
      <selection sqref="A1:H1"/>
    </sheetView>
  </sheetViews>
  <sheetFormatPr defaultRowHeight="14.4" x14ac:dyDescent="0.3"/>
  <cols>
    <col min="1" max="1" width="9.109375" style="4"/>
    <col min="2" max="2" width="49.5546875" style="4" customWidth="1"/>
    <col min="3" max="3" width="17.5546875" style="4" customWidth="1"/>
    <col min="4" max="4" width="6.5546875" style="4" customWidth="1"/>
    <col min="5" max="5" width="12.6640625" style="4" customWidth="1"/>
    <col min="6" max="6" width="8" style="4" customWidth="1"/>
    <col min="7" max="7" width="7.33203125" style="4" customWidth="1"/>
    <col min="8" max="8" width="25.33203125" style="4" customWidth="1"/>
    <col min="9" max="9" width="12.5546875" style="5" bestFit="1" customWidth="1"/>
    <col min="10" max="10" width="7.33203125" style="5" customWidth="1"/>
    <col min="11" max="11" width="9.109375" style="1"/>
    <col min="12" max="12" width="10.44140625" style="1" bestFit="1" customWidth="1"/>
    <col min="13" max="13" width="9.109375" style="1"/>
  </cols>
  <sheetData>
    <row r="1" spans="1:12" ht="27" customHeight="1" x14ac:dyDescent="0.3">
      <c r="A1" s="24" t="s">
        <v>23</v>
      </c>
      <c r="B1" s="25"/>
      <c r="C1" s="25"/>
      <c r="D1" s="25"/>
      <c r="E1" s="25"/>
      <c r="F1" s="25"/>
      <c r="G1" s="25"/>
      <c r="H1" s="25"/>
    </row>
    <row r="2" spans="1:12" s="1" customFormat="1" ht="14.25" customHeight="1" x14ac:dyDescent="0.3">
      <c r="A2" s="24" t="s">
        <v>0</v>
      </c>
      <c r="B2" s="24" t="s">
        <v>1</v>
      </c>
      <c r="C2" s="26" t="s">
        <v>7</v>
      </c>
      <c r="D2" s="26" t="s">
        <v>4</v>
      </c>
      <c r="E2" s="22" t="s">
        <v>8</v>
      </c>
      <c r="F2" s="22" t="s">
        <v>5</v>
      </c>
      <c r="G2" s="22" t="s">
        <v>2</v>
      </c>
      <c r="H2" s="23" t="s">
        <v>3</v>
      </c>
      <c r="I2" s="5"/>
      <c r="J2" s="5"/>
    </row>
    <row r="3" spans="1:12" s="1" customFormat="1" ht="149.25" customHeight="1" x14ac:dyDescent="0.3">
      <c r="A3" s="24"/>
      <c r="B3" s="24"/>
      <c r="C3" s="26"/>
      <c r="D3" s="26"/>
      <c r="E3" s="22"/>
      <c r="F3" s="22"/>
      <c r="G3" s="22"/>
      <c r="H3" s="23"/>
      <c r="I3" s="5" t="s">
        <v>6</v>
      </c>
      <c r="J3" s="5"/>
    </row>
    <row r="4" spans="1:12" ht="105.6" x14ac:dyDescent="0.3">
      <c r="A4" s="2">
        <v>1</v>
      </c>
      <c r="B4" s="6" t="s">
        <v>17</v>
      </c>
      <c r="C4" s="13" t="s">
        <v>16</v>
      </c>
      <c r="D4" s="3">
        <v>1500</v>
      </c>
      <c r="E4" s="3">
        <v>559620</v>
      </c>
      <c r="F4" s="7">
        <f t="shared" ref="F4:F9" si="0">E4*0.03</f>
        <v>16788.599999999999</v>
      </c>
      <c r="G4" s="7">
        <f t="shared" ref="G4:G9" si="1">E4*0.2</f>
        <v>111924</v>
      </c>
      <c r="H4" s="10"/>
    </row>
    <row r="5" spans="1:12" ht="105.6" x14ac:dyDescent="0.3">
      <c r="A5" s="14">
        <v>2</v>
      </c>
      <c r="B5" s="6" t="s">
        <v>18</v>
      </c>
      <c r="C5" s="13" t="s">
        <v>16</v>
      </c>
      <c r="D5" s="13">
        <v>1500</v>
      </c>
      <c r="E5" s="13">
        <v>559620</v>
      </c>
      <c r="F5" s="7">
        <f t="shared" ref="F5" si="2">E5*0.03</f>
        <v>16788.599999999999</v>
      </c>
      <c r="G5" s="7">
        <f t="shared" ref="G5" si="3">E5*0.2</f>
        <v>111924</v>
      </c>
      <c r="H5" s="10"/>
    </row>
    <row r="6" spans="1:12" ht="79.2" x14ac:dyDescent="0.3">
      <c r="A6" s="14">
        <v>3</v>
      </c>
      <c r="B6" s="6" t="s">
        <v>10</v>
      </c>
      <c r="C6" s="13" t="s">
        <v>9</v>
      </c>
      <c r="D6" s="3">
        <v>950</v>
      </c>
      <c r="E6" s="8">
        <f>I6*0.1</f>
        <v>37319.800000000003</v>
      </c>
      <c r="F6" s="8">
        <f t="shared" si="0"/>
        <v>1119.5940000000001</v>
      </c>
      <c r="G6" s="3">
        <f t="shared" si="1"/>
        <v>7463.9600000000009</v>
      </c>
      <c r="H6" s="10"/>
      <c r="I6" s="5">
        <v>373198</v>
      </c>
    </row>
    <row r="7" spans="1:12" ht="117" customHeight="1" x14ac:dyDescent="0.3">
      <c r="A7" s="14">
        <v>4</v>
      </c>
      <c r="B7" s="6" t="s">
        <v>11</v>
      </c>
      <c r="C7" s="13" t="s">
        <v>12</v>
      </c>
      <c r="D7" s="3">
        <v>1500</v>
      </c>
      <c r="E7" s="8">
        <f>I7*0.1</f>
        <v>63916.5</v>
      </c>
      <c r="F7" s="8">
        <f t="shared" si="0"/>
        <v>1917.4949999999999</v>
      </c>
      <c r="G7" s="13">
        <f t="shared" si="1"/>
        <v>12783.300000000001</v>
      </c>
      <c r="H7" s="13" t="s">
        <v>13</v>
      </c>
      <c r="I7" s="12">
        <v>639165</v>
      </c>
    </row>
    <row r="8" spans="1:12" ht="118.8" x14ac:dyDescent="0.3">
      <c r="A8" s="14">
        <v>5</v>
      </c>
      <c r="B8" s="6" t="s">
        <v>14</v>
      </c>
      <c r="C8" s="21" t="s">
        <v>15</v>
      </c>
      <c r="D8" s="7">
        <v>3542</v>
      </c>
      <c r="E8" s="8">
        <f>I8*0.03</f>
        <v>22475.040000000001</v>
      </c>
      <c r="F8" s="7">
        <f t="shared" si="0"/>
        <v>674.25120000000004</v>
      </c>
      <c r="G8" s="7">
        <f t="shared" si="1"/>
        <v>4495.0080000000007</v>
      </c>
      <c r="H8" s="15" t="s">
        <v>22</v>
      </c>
      <c r="I8" s="20">
        <v>749168</v>
      </c>
    </row>
    <row r="9" spans="1:12" ht="92.4" x14ac:dyDescent="0.3">
      <c r="A9" s="14">
        <v>6</v>
      </c>
      <c r="B9" s="6" t="s">
        <v>19</v>
      </c>
      <c r="C9" s="13" t="s">
        <v>20</v>
      </c>
      <c r="D9" s="13">
        <v>2169</v>
      </c>
      <c r="E9" s="8">
        <f>I9*0.1</f>
        <v>108792.70000000001</v>
      </c>
      <c r="F9" s="7">
        <f t="shared" si="0"/>
        <v>3263.7810000000004</v>
      </c>
      <c r="G9" s="7">
        <f t="shared" si="1"/>
        <v>21758.540000000005</v>
      </c>
      <c r="H9" s="13" t="s">
        <v>21</v>
      </c>
      <c r="I9" s="5">
        <v>1087927</v>
      </c>
    </row>
    <row r="10" spans="1:12" ht="63.75" customHeight="1" x14ac:dyDescent="0.3">
      <c r="A10" s="9"/>
      <c r="B10" s="16"/>
      <c r="C10" s="17"/>
      <c r="D10" s="17"/>
      <c r="E10" s="17"/>
      <c r="F10" s="18"/>
      <c r="G10" s="18"/>
      <c r="H10" s="17"/>
      <c r="I10" s="5">
        <v>626880</v>
      </c>
    </row>
    <row r="11" spans="1:12" x14ac:dyDescent="0.3">
      <c r="A11" s="9"/>
      <c r="B11" s="16"/>
      <c r="C11" s="17"/>
      <c r="D11" s="17"/>
      <c r="E11" s="19"/>
      <c r="F11" s="18"/>
      <c r="G11" s="18"/>
      <c r="H11" s="17"/>
      <c r="I11" s="11">
        <v>635575</v>
      </c>
      <c r="J11" s="5">
        <v>673457.9</v>
      </c>
      <c r="L11" s="5">
        <v>673457.9</v>
      </c>
    </row>
    <row r="12" spans="1:12" x14ac:dyDescent="0.3">
      <c r="A12" s="9"/>
      <c r="B12" s="16"/>
      <c r="C12" s="17"/>
      <c r="D12" s="17"/>
      <c r="E12" s="19"/>
      <c r="F12" s="18"/>
      <c r="G12" s="18"/>
      <c r="H12" s="17"/>
      <c r="I12" s="11">
        <v>635575</v>
      </c>
      <c r="L12" s="5">
        <v>827202.12</v>
      </c>
    </row>
    <row r="13" spans="1:12" x14ac:dyDescent="0.3">
      <c r="A13" s="9"/>
      <c r="B13" s="16"/>
      <c r="C13" s="17"/>
      <c r="D13" s="17"/>
      <c r="E13" s="19"/>
      <c r="F13" s="18"/>
      <c r="G13" s="18"/>
      <c r="H13" s="17"/>
      <c r="I13" s="11">
        <v>635575</v>
      </c>
      <c r="L13" s="5"/>
    </row>
    <row r="14" spans="1:12" x14ac:dyDescent="0.3">
      <c r="A14" s="9"/>
      <c r="B14" s="16"/>
      <c r="C14" s="17"/>
      <c r="D14" s="17"/>
      <c r="E14" s="19"/>
      <c r="F14" s="18"/>
      <c r="G14" s="18"/>
      <c r="H14" s="17"/>
      <c r="I14" s="11">
        <v>635575</v>
      </c>
      <c r="L14" s="5"/>
    </row>
    <row r="15" spans="1:12" x14ac:dyDescent="0.3">
      <c r="A15" s="9"/>
      <c r="B15" s="16"/>
      <c r="C15" s="17"/>
      <c r="D15" s="17"/>
      <c r="E15" s="19"/>
      <c r="F15" s="18"/>
      <c r="G15" s="18"/>
      <c r="H15" s="17"/>
      <c r="I15" s="11">
        <v>635575</v>
      </c>
      <c r="L15" s="5"/>
    </row>
    <row r="16" spans="1:12" x14ac:dyDescent="0.3">
      <c r="A16" s="9"/>
      <c r="B16" s="16"/>
      <c r="C16" s="17"/>
      <c r="D16" s="17"/>
      <c r="E16" s="19"/>
      <c r="F16" s="19"/>
      <c r="G16" s="17"/>
      <c r="H16" s="17"/>
      <c r="I16" s="5">
        <v>583569</v>
      </c>
    </row>
    <row r="17" spans="1:9" x14ac:dyDescent="0.3">
      <c r="A17" s="9"/>
      <c r="B17" s="16"/>
      <c r="C17" s="17"/>
      <c r="D17" s="17"/>
      <c r="E17" s="17"/>
      <c r="F17" s="19"/>
      <c r="G17" s="17"/>
      <c r="H17" s="17"/>
      <c r="I17" s="5">
        <v>705930</v>
      </c>
    </row>
    <row r="18" spans="1:9" x14ac:dyDescent="0.3">
      <c r="A18" s="9"/>
      <c r="B18" s="16"/>
      <c r="C18" s="17"/>
      <c r="D18" s="17"/>
      <c r="E18" s="17"/>
      <c r="F18" s="19"/>
      <c r="G18" s="17"/>
      <c r="H18" s="16"/>
      <c r="I18" s="5">
        <v>999800</v>
      </c>
    </row>
    <row r="19" spans="1:9" x14ac:dyDescent="0.3">
      <c r="A19" s="9"/>
      <c r="B19" s="16"/>
      <c r="C19" s="17"/>
      <c r="D19" s="17"/>
      <c r="E19" s="17"/>
      <c r="F19" s="19"/>
      <c r="G19" s="17"/>
      <c r="H19" s="17"/>
    </row>
    <row r="20" spans="1:9" x14ac:dyDescent="0.3">
      <c r="A20" s="9"/>
    </row>
    <row r="21" spans="1:9" x14ac:dyDescent="0.3">
      <c r="A21" s="9"/>
    </row>
    <row r="22" spans="1:9" x14ac:dyDescent="0.3">
      <c r="A22" s="9"/>
    </row>
    <row r="23" spans="1:9" x14ac:dyDescent="0.3">
      <c r="A23" s="9"/>
    </row>
    <row r="24" spans="1:9" x14ac:dyDescent="0.3">
      <c r="A24" s="9"/>
    </row>
  </sheetData>
  <mergeCells count="9">
    <mergeCell ref="G2:G3"/>
    <mergeCell ref="H2:H3"/>
    <mergeCell ref="A1:H1"/>
    <mergeCell ref="A2:A3"/>
    <mergeCell ref="B2:B3"/>
    <mergeCell ref="C2:C3"/>
    <mergeCell ref="D2:D3"/>
    <mergeCell ref="F2:F3"/>
    <mergeCell ref="E2:E3"/>
  </mergeCells>
  <pageMargins left="0.70866141732283472" right="0.70866141732283472" top="0.74803149606299213" bottom="0.74803149606299213" header="0.31496062992125984" footer="0.31496062992125984"/>
  <pageSetup paperSize="9" scale="42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I13"/>
    </sheetView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User16PC</dc:creator>
  <cp:lastModifiedBy>WORKST228</cp:lastModifiedBy>
  <cp:lastPrinted>2017-04-04T12:16:18Z</cp:lastPrinted>
  <dcterms:created xsi:type="dcterms:W3CDTF">2016-06-07T06:44:41Z</dcterms:created>
  <dcterms:modified xsi:type="dcterms:W3CDTF">2017-04-11T07:07:59Z</dcterms:modified>
</cp:coreProperties>
</file>